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6520" windowHeight="119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</definedNames>
  <calcPr fullCalcOnLoad="1"/>
</workbook>
</file>

<file path=xl/sharedStrings.xml><?xml version="1.0" encoding="utf-8"?>
<sst xmlns="http://schemas.openxmlformats.org/spreadsheetml/2006/main" count="24" uniqueCount="22">
  <si>
    <t>AOS (UTC)</t>
  </si>
  <si>
    <t>Duration</t>
  </si>
  <si>
    <t>AOS</t>
  </si>
  <si>
    <t>Azimuth</t>
  </si>
  <si>
    <t>Maximum</t>
  </si>
  <si>
    <t>Elevation</t>
  </si>
  <si>
    <t xml:space="preserve">Max El </t>
  </si>
  <si>
    <t>LOS</t>
  </si>
  <si>
    <t>LOS (UTC)</t>
  </si>
  <si>
    <t>Date (UTC)</t>
  </si>
  <si>
    <t>AMSAT Online Satellite Pass Predictions - AO-51</t>
  </si>
  <si>
    <t>Copy predictions from &lt;http://www.amsat.org/amsat-new/tools/predict&gt;</t>
  </si>
  <si>
    <t>Grid for Davis CM98</t>
  </si>
  <si>
    <t xml:space="preserve">Local Time Offset: </t>
  </si>
  <si>
    <t>AOS - Local</t>
  </si>
  <si>
    <t>LOS - Local</t>
  </si>
  <si>
    <t xml:space="preserve"> (MST = 7 MDT = 6)</t>
  </si>
  <si>
    <t xml:space="preserve"> (PST = 8 PDT = 7)</t>
  </si>
  <si>
    <t xml:space="preserve"> (CST = 6 CDT = 5)</t>
  </si>
  <si>
    <t xml:space="preserve"> (EST = 5 EDT = 4)</t>
  </si>
  <si>
    <t>SET YOUR LOCAL TIME OFFSET</t>
  </si>
  <si>
    <t>Paste into outlined area: C10 - J19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</si>
</sst>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9"/>
      <name val="Verdana"/>
      <family val="0"/>
    </font>
    <font>
      <b/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5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15" fontId="0" fillId="3" borderId="4" xfId="0" applyNumberFormat="1" applyFill="1" applyBorder="1" applyAlignment="1">
      <alignment horizontal="center"/>
    </xf>
    <xf numFmtId="2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1" fontId="0" fillId="3" borderId="5" xfId="0" applyNumberFormat="1" applyFill="1" applyBorder="1" applyAlignment="1">
      <alignment horizontal="center"/>
    </xf>
    <xf numFmtId="15" fontId="0" fillId="2" borderId="4" xfId="0" applyNumberForma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1" fontId="0" fillId="2" borderId="5" xfId="0" applyNumberFormat="1" applyFill="1" applyBorder="1" applyAlignment="1">
      <alignment horizontal="center"/>
    </xf>
    <xf numFmtId="15" fontId="0" fillId="0" borderId="4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5" xfId="0" applyNumberFormat="1" applyFill="1" applyBorder="1" applyAlignment="1">
      <alignment horizontal="center"/>
    </xf>
    <xf numFmtId="15" fontId="0" fillId="3" borderId="6" xfId="0" applyNumberFormat="1" applyFill="1" applyBorder="1" applyAlignment="1">
      <alignment horizontal="center"/>
    </xf>
    <xf numFmtId="21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1" fontId="0" fillId="3" borderId="8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24" sqref="F24"/>
    </sheetView>
  </sheetViews>
  <sheetFormatPr defaultColWidth="11.00390625" defaultRowHeight="12.75"/>
  <cols>
    <col min="1" max="1" width="15.375" style="0" customWidth="1"/>
    <col min="2" max="2" width="16.75390625" style="0" customWidth="1"/>
    <col min="3" max="3" width="12.625" style="0" customWidth="1"/>
    <col min="4" max="4" width="10.125" style="0" customWidth="1"/>
    <col min="5" max="5" width="8.75390625" style="0" customWidth="1"/>
    <col min="6" max="6" width="8.25390625" style="0" customWidth="1"/>
    <col min="7" max="7" width="10.125" style="0" customWidth="1"/>
    <col min="8" max="8" width="9.875" style="0" customWidth="1"/>
    <col min="9" max="9" width="7.75390625" style="0" customWidth="1"/>
    <col min="10" max="10" width="9.625" style="0" customWidth="1"/>
  </cols>
  <sheetData>
    <row r="1" spans="1:3" ht="18">
      <c r="A1" s="2" t="s">
        <v>13</v>
      </c>
      <c r="B1" s="27">
        <v>8</v>
      </c>
      <c r="C1" s="30" t="s">
        <v>10</v>
      </c>
    </row>
    <row r="2" spans="1:3" ht="12.75">
      <c r="A2" s="29" t="s">
        <v>17</v>
      </c>
      <c r="B2" s="2"/>
      <c r="C2" s="2" t="s">
        <v>11</v>
      </c>
    </row>
    <row r="3" spans="1:3" ht="12.75">
      <c r="A3" s="29" t="s">
        <v>16</v>
      </c>
      <c r="B3" s="27"/>
      <c r="C3" s="2" t="s">
        <v>21</v>
      </c>
    </row>
    <row r="4" spans="1:3" ht="12.75">
      <c r="A4" s="29" t="s">
        <v>18</v>
      </c>
      <c r="B4" s="27"/>
      <c r="C4" s="2" t="s">
        <v>20</v>
      </c>
    </row>
    <row r="5" spans="1:3" ht="12.75">
      <c r="A5" s="29" t="s">
        <v>19</v>
      </c>
      <c r="B5" s="27"/>
      <c r="C5" s="2"/>
    </row>
    <row r="6" spans="1:3" ht="12.75">
      <c r="A6" s="29"/>
      <c r="B6" s="27"/>
      <c r="C6" s="2" t="s">
        <v>12</v>
      </c>
    </row>
    <row r="7" ht="12.75">
      <c r="A7" s="28"/>
    </row>
    <row r="8" spans="3:10" s="2" customFormat="1" ht="12.75">
      <c r="C8" s="3" t="s">
        <v>9</v>
      </c>
      <c r="D8" s="3" t="s">
        <v>0</v>
      </c>
      <c r="E8" s="3" t="s">
        <v>1</v>
      </c>
      <c r="F8" s="3" t="s">
        <v>2</v>
      </c>
      <c r="G8" s="3" t="s">
        <v>4</v>
      </c>
      <c r="H8" s="3" t="s">
        <v>6</v>
      </c>
      <c r="I8" s="3" t="s">
        <v>7</v>
      </c>
      <c r="J8" s="3" t="s">
        <v>8</v>
      </c>
    </row>
    <row r="9" spans="1:10" ht="12.75">
      <c r="A9" s="4" t="s">
        <v>14</v>
      </c>
      <c r="B9" s="4" t="s">
        <v>15</v>
      </c>
      <c r="C9" s="3"/>
      <c r="D9" s="3"/>
      <c r="E9" s="3"/>
      <c r="F9" s="3" t="s">
        <v>3</v>
      </c>
      <c r="G9" s="3" t="s">
        <v>5</v>
      </c>
      <c r="H9" s="3" t="s">
        <v>3</v>
      </c>
      <c r="I9" s="3" t="s">
        <v>3</v>
      </c>
      <c r="J9" s="3"/>
    </row>
    <row r="10" spans="1:10" ht="18.75" customHeight="1">
      <c r="A10" s="1">
        <f>C10+D10-($B$1/24)</f>
        <v>37640.45038194444</v>
      </c>
      <c r="B10" s="1">
        <f>C10+J10-($B$1/24)</f>
        <v>37640.457604166666</v>
      </c>
      <c r="C10" s="7">
        <v>37640</v>
      </c>
      <c r="D10" s="8">
        <v>0.7837152777777777</v>
      </c>
      <c r="E10" s="8">
        <v>0.007222222222222223</v>
      </c>
      <c r="F10" s="9">
        <v>346</v>
      </c>
      <c r="G10" s="9">
        <v>8</v>
      </c>
      <c r="H10" s="9">
        <v>306</v>
      </c>
      <c r="I10" s="9">
        <v>258</v>
      </c>
      <c r="J10" s="10">
        <v>0.7909375</v>
      </c>
    </row>
    <row r="11" spans="1:10" s="6" customFormat="1" ht="18.75" customHeight="1">
      <c r="A11" s="31">
        <f aca="true" t="shared" si="0" ref="A11:A19">C11+D11-($B$1/24)</f>
        <v>37640.77983796296</v>
      </c>
      <c r="B11" s="31">
        <f aca="true" t="shared" si="1" ref="B11:B19">C11+J11-($B$1/24)</f>
        <v>37640.78855324074</v>
      </c>
      <c r="C11" s="11">
        <v>37641</v>
      </c>
      <c r="D11" s="12">
        <v>0.1131712962962963</v>
      </c>
      <c r="E11" s="12">
        <v>0.008715277777777778</v>
      </c>
      <c r="F11" s="13">
        <v>119</v>
      </c>
      <c r="G11" s="13">
        <v>16</v>
      </c>
      <c r="H11" s="13">
        <v>60</v>
      </c>
      <c r="I11" s="13">
        <v>6</v>
      </c>
      <c r="J11" s="14">
        <v>0.12188657407407406</v>
      </c>
    </row>
    <row r="12" spans="1:10" s="5" customFormat="1" ht="18.75" customHeight="1">
      <c r="A12" s="1">
        <f t="shared" si="0"/>
        <v>37640.847233796296</v>
      </c>
      <c r="B12" s="1">
        <f t="shared" si="1"/>
        <v>37640.85769675926</v>
      </c>
      <c r="C12" s="15">
        <v>37641</v>
      </c>
      <c r="D12" s="16">
        <v>0.18056712962962962</v>
      </c>
      <c r="E12" s="16">
        <v>0.010462962962962964</v>
      </c>
      <c r="F12" s="17">
        <v>174</v>
      </c>
      <c r="G12" s="17">
        <v>65</v>
      </c>
      <c r="H12" s="17">
        <v>251</v>
      </c>
      <c r="I12" s="17">
        <v>345</v>
      </c>
      <c r="J12" s="18">
        <v>0.1910300925925926</v>
      </c>
    </row>
    <row r="13" spans="1:10" s="6" customFormat="1" ht="18.75" customHeight="1">
      <c r="A13" s="31">
        <f t="shared" si="0"/>
        <v>37640.91856481481</v>
      </c>
      <c r="B13" s="31">
        <f t="shared" si="1"/>
        <v>37640.92483796296</v>
      </c>
      <c r="C13" s="11">
        <v>37641</v>
      </c>
      <c r="D13" s="12">
        <v>0.25189814814814815</v>
      </c>
      <c r="E13" s="12">
        <v>0.006273148148148148</v>
      </c>
      <c r="F13" s="13">
        <v>238</v>
      </c>
      <c r="G13" s="13">
        <v>5</v>
      </c>
      <c r="H13" s="13">
        <v>264</v>
      </c>
      <c r="I13" s="13">
        <v>313</v>
      </c>
      <c r="J13" s="14">
        <v>0.2581712962962963</v>
      </c>
    </row>
    <row r="14" spans="1:10" s="6" customFormat="1" ht="18.75" customHeight="1">
      <c r="A14" s="1">
        <f t="shared" si="0"/>
        <v>37641.28708333333</v>
      </c>
      <c r="B14" s="1">
        <f t="shared" si="1"/>
        <v>37641.291608796295</v>
      </c>
      <c r="C14" s="19">
        <v>37641</v>
      </c>
      <c r="D14" s="20">
        <v>0.6204166666666667</v>
      </c>
      <c r="E14" s="20">
        <v>0.004525462962962963</v>
      </c>
      <c r="F14" s="21">
        <v>56</v>
      </c>
      <c r="G14" s="21">
        <v>3</v>
      </c>
      <c r="H14" s="21">
        <v>82</v>
      </c>
      <c r="I14" s="21">
        <v>109</v>
      </c>
      <c r="J14" s="22">
        <v>0.6249421296296297</v>
      </c>
    </row>
    <row r="15" spans="1:10" s="6" customFormat="1" ht="18.75" customHeight="1">
      <c r="A15" s="31">
        <f t="shared" si="0"/>
        <v>37641.35358796296</v>
      </c>
      <c r="B15" s="31">
        <f t="shared" si="1"/>
        <v>37641.36390046296</v>
      </c>
      <c r="C15" s="11">
        <v>37641</v>
      </c>
      <c r="D15" s="12">
        <v>0.6869212962962963</v>
      </c>
      <c r="E15" s="12">
        <v>0.0103125</v>
      </c>
      <c r="F15" s="13">
        <v>18</v>
      </c>
      <c r="G15" s="13">
        <v>49</v>
      </c>
      <c r="H15" s="13">
        <v>101</v>
      </c>
      <c r="I15" s="13">
        <v>179</v>
      </c>
      <c r="J15" s="14">
        <v>0.6972337962962962</v>
      </c>
    </row>
    <row r="16" spans="1:10" s="6" customFormat="1" ht="18.75" customHeight="1">
      <c r="A16" s="1">
        <f t="shared" si="0"/>
        <v>37641.42254629629</v>
      </c>
      <c r="B16" s="1">
        <f t="shared" si="1"/>
        <v>37641.43171296296</v>
      </c>
      <c r="C16" s="19">
        <v>37641</v>
      </c>
      <c r="D16" s="20">
        <v>0.7558796296296296</v>
      </c>
      <c r="E16" s="20">
        <v>0.009166666666666667</v>
      </c>
      <c r="F16" s="21">
        <v>357</v>
      </c>
      <c r="G16" s="21">
        <v>20</v>
      </c>
      <c r="H16" s="21">
        <v>299</v>
      </c>
      <c r="I16" s="21">
        <v>234</v>
      </c>
      <c r="J16" s="22">
        <v>0.7650462962962963</v>
      </c>
    </row>
    <row r="17" spans="1:10" s="6" customFormat="1" ht="18.75" customHeight="1">
      <c r="A17" s="31">
        <f t="shared" si="0"/>
        <v>37641.75421296296</v>
      </c>
      <c r="B17" s="31">
        <f t="shared" si="1"/>
        <v>37641.76055555556</v>
      </c>
      <c r="C17" s="11">
        <v>37642</v>
      </c>
      <c r="D17" s="12">
        <v>0.08754629629629629</v>
      </c>
      <c r="E17" s="12">
        <v>0.0063425925925925915</v>
      </c>
      <c r="F17" s="13">
        <v>93</v>
      </c>
      <c r="G17" s="13">
        <v>6</v>
      </c>
      <c r="H17" s="13">
        <v>52</v>
      </c>
      <c r="I17" s="13">
        <v>18</v>
      </c>
      <c r="J17" s="14">
        <v>0.0938888888888889</v>
      </c>
    </row>
    <row r="18" spans="1:10" s="6" customFormat="1" ht="18.75" customHeight="1">
      <c r="A18" s="1">
        <f t="shared" si="0"/>
        <v>37641.82005787037</v>
      </c>
      <c r="B18" s="1">
        <f t="shared" si="1"/>
        <v>37641.83042824074</v>
      </c>
      <c r="C18" s="19">
        <v>37642</v>
      </c>
      <c r="D18" s="20">
        <v>0.1533912037037037</v>
      </c>
      <c r="E18" s="20">
        <v>0.01037037037037037</v>
      </c>
      <c r="F18" s="21">
        <v>153</v>
      </c>
      <c r="G18" s="21">
        <v>54</v>
      </c>
      <c r="H18" s="21">
        <v>70</v>
      </c>
      <c r="I18" s="21">
        <v>353</v>
      </c>
      <c r="J18" s="22">
        <v>0.16376157407407407</v>
      </c>
    </row>
    <row r="19" spans="1:10" s="6" customFormat="1" ht="18.75" customHeight="1">
      <c r="A19" s="31">
        <f t="shared" si="0"/>
        <v>37641.889560185184</v>
      </c>
      <c r="B19" s="31">
        <f t="shared" si="1"/>
        <v>37641.898622685185</v>
      </c>
      <c r="C19" s="23">
        <v>37642</v>
      </c>
      <c r="D19" s="24">
        <v>0.2228935185185185</v>
      </c>
      <c r="E19" s="24">
        <v>0.0090625</v>
      </c>
      <c r="F19" s="25">
        <v>208</v>
      </c>
      <c r="G19" s="25">
        <v>17</v>
      </c>
      <c r="H19" s="25">
        <v>268</v>
      </c>
      <c r="I19" s="25">
        <v>329</v>
      </c>
      <c r="J19" s="26">
        <v>0.23195601851851852</v>
      </c>
    </row>
  </sheetData>
  <printOptions/>
  <pageMargins left="0.4" right="0.4" top="1" bottom="1" header="0.5" footer="0.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Kruckewitt</dc:creator>
  <cp:keywords/>
  <dc:description/>
  <cp:lastModifiedBy>Greg Kruckewitt</cp:lastModifiedBy>
  <cp:lastPrinted>2007-01-20T17:52:36Z</cp:lastPrinted>
  <dcterms:created xsi:type="dcterms:W3CDTF">2007-01-20T17:29:44Z</dcterms:created>
  <cp:category/>
  <cp:version/>
  <cp:contentType/>
  <cp:contentStatus/>
</cp:coreProperties>
</file>